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755" windowHeight="91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B3" i="1"/>
  <c r="C3" i="1" s="1"/>
  <c r="D3" i="1" s="1"/>
  <c r="E3" i="1" s="1"/>
  <c r="F3" i="1" s="1"/>
  <c r="G3" i="1" s="1"/>
  <c r="H3" i="1" s="1"/>
  <c r="I3" i="1" s="1"/>
  <c r="J3" i="1" s="1"/>
  <c r="K3" i="1" s="1"/>
</calcChain>
</file>

<file path=xl/sharedStrings.xml><?xml version="1.0" encoding="utf-8"?>
<sst xmlns="http://schemas.openxmlformats.org/spreadsheetml/2006/main" count="29" uniqueCount="29">
  <si>
    <t xml:space="preserve"> </t>
    <phoneticPr fontId="1" type="noConversion"/>
  </si>
  <si>
    <t>產品A</t>
    <phoneticPr fontId="1" type="noConversion"/>
  </si>
  <si>
    <t>產品B</t>
    <phoneticPr fontId="1" type="noConversion"/>
  </si>
  <si>
    <t>產品C</t>
    <phoneticPr fontId="1" type="noConversion"/>
  </si>
  <si>
    <t>產品D</t>
    <phoneticPr fontId="1" type="noConversion"/>
  </si>
  <si>
    <t>產品E</t>
    <phoneticPr fontId="1" type="noConversion"/>
  </si>
  <si>
    <t>產品F</t>
    <phoneticPr fontId="1" type="noConversion"/>
  </si>
  <si>
    <t>產品G</t>
    <phoneticPr fontId="1" type="noConversion"/>
  </si>
  <si>
    <t>產品H</t>
    <phoneticPr fontId="1" type="noConversion"/>
  </si>
  <si>
    <t>產品I</t>
    <phoneticPr fontId="1" type="noConversion"/>
  </si>
  <si>
    <t>產品J</t>
    <phoneticPr fontId="1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</si>
  <si>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</si>
  <si>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</si>
  <si>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</si>
  <si>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步驟1.形成資料表(B2:K2、B4:K4、B6：K6為真實資料表)</t>
    <phoneticPr fontId="1" type="noConversion"/>
  </si>
  <si>
    <t>步驟2.以10為單位(B2+B3加總為10，B4+B5加總為10)，計算出堆疊橫條圖之空間資料表(B3:K3、B5:K5)</t>
    <phoneticPr fontId="1" type="noConversion"/>
  </si>
  <si>
    <t>步驟3.選取資料表，形成堆疊橫條圖(插入 &gt;橫條圖&gt;堆疊橫條圖</t>
    <phoneticPr fontId="1" type="noConversion"/>
  </si>
  <si>
    <t>步驟4.進行圖表切換列/欄(點選圖表&gt;設計&gt;切換列/欄)</t>
    <phoneticPr fontId="1" type="noConversion"/>
  </si>
  <si>
    <t>步驟3.形成堆疊橫條圖</t>
    <phoneticPr fontId="1" type="noConversion"/>
  </si>
  <si>
    <t>步驟4.進行圖表切換列/欄</t>
    <phoneticPr fontId="1" type="noConversion"/>
  </si>
  <si>
    <t>步驟5.隱藏圖表空間</t>
  </si>
  <si>
    <t>步驟5.隱藏圖表空間(點選數列2&gt;滑鼠右鍵&gt;資料數列格式&gt;填滿&gt;無填滿。數列4重複上述動作)</t>
    <phoneticPr fontId="1" type="noConversion"/>
  </si>
  <si>
    <t>步驟6.簡化垂直格線(點選X軸&gt;滑鼠右鍵&gt;座標軸格式&gt;主要刻度間距&gt;固定為10)</t>
    <phoneticPr fontId="1" type="noConversion"/>
  </si>
  <si>
    <t>步驟6.簡化垂直格線</t>
    <phoneticPr fontId="1" type="noConversion"/>
  </si>
  <si>
    <t>步驟7.進行類別次序反轉</t>
  </si>
  <si>
    <t>步驟7.進行類別次序反轉(點選Y軸&gt;滑鼠右鍵&gt;座標軸格式&gt;類別次序反轉)</t>
    <phoneticPr fontId="1" type="noConversion"/>
  </si>
  <si>
    <t>步驟8.刪除X座標軸，完成實作</t>
  </si>
  <si>
    <t>步驟8.刪除X座標軸，完成實作</t>
    <phoneticPr fontId="1" type="noConversion"/>
  </si>
  <si>
    <t>商業簡報網 / 韓明文 講師 製作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</si>
</sst>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Border="1">
      <alignment vertical="center"/>
    </xf>
  </cellXfs>
  <cellStyles count="1">
    <cellStyle name="一般" xfId="0" builtinId="0"/>
  </cellStyles>
  <dxfs count="1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工作表1!$B$1</c:f>
              <c:strCache>
                <c:ptCount val="1"/>
                <c:pt idx="0">
                  <c:v>產品A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工作表1!$B$2:$B$6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6.8</c:v>
                </c:pt>
                <c:pt idx="3">
                  <c:v>3.2</c:v>
                </c:pt>
                <c:pt idx="4">
                  <c:v>7.5</c:v>
                </c:pt>
              </c:numCache>
            </c:numRef>
          </c:val>
        </c:ser>
        <c:ser>
          <c:idx val="1"/>
          <c:order val="1"/>
          <c:tx>
            <c:strRef>
              <c:f>工作表1!$C$1</c:f>
              <c:strCache>
                <c:ptCount val="1"/>
                <c:pt idx="0">
                  <c:v>產品B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工作表1!$C$2:$C$6</c:f>
              <c:numCache>
                <c:formatCode>General</c:formatCode>
                <c:ptCount val="5"/>
                <c:pt idx="0">
                  <c:v>5.5</c:v>
                </c:pt>
                <c:pt idx="1">
                  <c:v>4.5</c:v>
                </c:pt>
                <c:pt idx="2">
                  <c:v>6.8</c:v>
                </c:pt>
                <c:pt idx="3">
                  <c:v>3.2</c:v>
                </c:pt>
                <c:pt idx="4">
                  <c:v>7.2</c:v>
                </c:pt>
              </c:numCache>
            </c:numRef>
          </c:val>
        </c:ser>
        <c:ser>
          <c:idx val="2"/>
          <c:order val="2"/>
          <c:tx>
            <c:strRef>
              <c:f>工作表1!$D$1</c:f>
              <c:strCache>
                <c:ptCount val="1"/>
                <c:pt idx="0">
                  <c:v>產品C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工作表1!$D$2:$D$6</c:f>
              <c:numCache>
                <c:formatCode>General</c:formatCode>
                <c:ptCount val="5"/>
                <c:pt idx="0">
                  <c:v>5.8</c:v>
                </c:pt>
                <c:pt idx="1">
                  <c:v>4.2</c:v>
                </c:pt>
                <c:pt idx="2">
                  <c:v>6.2</c:v>
                </c:pt>
                <c:pt idx="3">
                  <c:v>3.8</c:v>
                </c:pt>
                <c:pt idx="4">
                  <c:v>6.5</c:v>
                </c:pt>
              </c:numCache>
            </c:numRef>
          </c:val>
        </c:ser>
        <c:ser>
          <c:idx val="3"/>
          <c:order val="3"/>
          <c:tx>
            <c:strRef>
              <c:f>工作表1!$E$1</c:f>
              <c:strCache>
                <c:ptCount val="1"/>
                <c:pt idx="0">
                  <c:v>產品D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工作表1!$E$2:$E$6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5.8</c:v>
                </c:pt>
                <c:pt idx="3">
                  <c:v>4.2</c:v>
                </c:pt>
                <c:pt idx="4">
                  <c:v>6.8</c:v>
                </c:pt>
              </c:numCache>
            </c:numRef>
          </c:val>
        </c:ser>
        <c:ser>
          <c:idx val="4"/>
          <c:order val="4"/>
          <c:tx>
            <c:strRef>
              <c:f>工作表1!$F$1</c:f>
              <c:strCache>
                <c:ptCount val="1"/>
                <c:pt idx="0">
                  <c:v>產品E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工作表1!$F$2:$F$6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5.5</c:v>
                </c:pt>
                <c:pt idx="3">
                  <c:v>4.5</c:v>
                </c:pt>
                <c:pt idx="4">
                  <c:v>6</c:v>
                </c:pt>
              </c:numCache>
            </c:numRef>
          </c:val>
        </c:ser>
        <c:ser>
          <c:idx val="5"/>
          <c:order val="5"/>
          <c:tx>
            <c:strRef>
              <c:f>工作表1!$G$1</c:f>
              <c:strCache>
                <c:ptCount val="1"/>
                <c:pt idx="0">
                  <c:v>產品F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工作表1!$G$2:$G$6</c:f>
              <c:numCache>
                <c:formatCode>General</c:formatCode>
                <c:ptCount val="5"/>
                <c:pt idx="0">
                  <c:v>5.2</c:v>
                </c:pt>
                <c:pt idx="1">
                  <c:v>4.8</c:v>
                </c:pt>
                <c:pt idx="2">
                  <c:v>5.8</c:v>
                </c:pt>
                <c:pt idx="3">
                  <c:v>4.2</c:v>
                </c:pt>
                <c:pt idx="4">
                  <c:v>5.5</c:v>
                </c:pt>
              </c:numCache>
            </c:numRef>
          </c:val>
        </c:ser>
        <c:ser>
          <c:idx val="6"/>
          <c:order val="6"/>
          <c:tx>
            <c:strRef>
              <c:f>工作表1!$H$1</c:f>
              <c:strCache>
                <c:ptCount val="1"/>
                <c:pt idx="0">
                  <c:v>產品G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工作表1!$H$2:$H$6</c:f>
              <c:numCache>
                <c:formatCode>General</c:formatCode>
                <c:ptCount val="5"/>
                <c:pt idx="0">
                  <c:v>3.8</c:v>
                </c:pt>
                <c:pt idx="1">
                  <c:v>6.2</c:v>
                </c:pt>
                <c:pt idx="2">
                  <c:v>4</c:v>
                </c:pt>
                <c:pt idx="3">
                  <c:v>6</c:v>
                </c:pt>
                <c:pt idx="4">
                  <c:v>5.2</c:v>
                </c:pt>
              </c:numCache>
            </c:numRef>
          </c:val>
        </c:ser>
        <c:ser>
          <c:idx val="7"/>
          <c:order val="7"/>
          <c:tx>
            <c:strRef>
              <c:f>工作表1!$I$1</c:f>
              <c:strCache>
                <c:ptCount val="1"/>
                <c:pt idx="0">
                  <c:v>產品H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工作表1!$I$2:$I$6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3.8</c:v>
                </c:pt>
                <c:pt idx="3">
                  <c:v>6.2</c:v>
                </c:pt>
                <c:pt idx="4">
                  <c:v>4</c:v>
                </c:pt>
              </c:numCache>
            </c:numRef>
          </c:val>
        </c:ser>
        <c:ser>
          <c:idx val="8"/>
          <c:order val="8"/>
          <c:tx>
            <c:strRef>
              <c:f>工作表1!$J$1</c:f>
              <c:strCache>
                <c:ptCount val="1"/>
                <c:pt idx="0">
                  <c:v>產品I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工作表1!$J$2:$J$6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ser>
          <c:idx val="9"/>
          <c:order val="9"/>
          <c:tx>
            <c:strRef>
              <c:f>工作表1!$K$1</c:f>
              <c:strCache>
                <c:ptCount val="1"/>
                <c:pt idx="0">
                  <c:v>產品J</c:v>
                </c:pt>
              </c:strCache>
            </c:strRef>
          </c:tx>
          <c:invertIfNegative val="0"/>
          <c:cat>
            <c:strRef>
              <c:f>工作表1!$A$2:$A$6</c:f>
              <c:strCache>
                <c:ptCount val="5"/>
                <c:pt idx="0">
                  <c:v>2015年</c:v>
                </c:pt>
                <c:pt idx="2">
                  <c:v>2016年</c:v>
                </c:pt>
                <c:pt idx="4">
                  <c:v>2017年</c:v>
                </c:pt>
              </c:strCache>
            </c:strRef>
          </c:cat>
          <c:val>
            <c:numRef>
              <c:f>工作表1!$K$2:$K$6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7.8</c:v>
                </c:pt>
                <c:pt idx="2">
                  <c:v>2</c:v>
                </c:pt>
                <c:pt idx="3">
                  <c:v>8</c:v>
                </c:pt>
                <c:pt idx="4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338560"/>
        <c:axId val="82340480"/>
      </c:barChart>
      <c:catAx>
        <c:axId val="82338560"/>
        <c:scaling>
          <c:orientation val="minMax"/>
        </c:scaling>
        <c:delete val="0"/>
        <c:axPos val="l"/>
        <c:majorTickMark val="out"/>
        <c:minorTickMark val="none"/>
        <c:tickLblPos val="nextTo"/>
        <c:crossAx val="82340480"/>
        <c:crosses val="autoZero"/>
        <c:auto val="1"/>
        <c:lblAlgn val="ctr"/>
        <c:lblOffset val="100"/>
        <c:noMultiLvlLbl val="0"/>
      </c:catAx>
      <c:valAx>
        <c:axId val="823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233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工作表1!$A$2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工作表1!$B$2:$K$2</c:f>
              <c:numCache>
                <c:formatCode>General</c:formatCode>
                <c:ptCount val="10"/>
                <c:pt idx="0">
                  <c:v>6</c:v>
                </c:pt>
                <c:pt idx="1">
                  <c:v>5.5</c:v>
                </c:pt>
                <c:pt idx="2">
                  <c:v>5.8</c:v>
                </c:pt>
                <c:pt idx="3">
                  <c:v>5</c:v>
                </c:pt>
                <c:pt idx="4">
                  <c:v>4</c:v>
                </c:pt>
                <c:pt idx="5">
                  <c:v>5.2</c:v>
                </c:pt>
                <c:pt idx="6">
                  <c:v>3.8</c:v>
                </c:pt>
                <c:pt idx="7">
                  <c:v>3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工作表1!$A$3</c:f>
              <c:strCache>
                <c:ptCount val="1"/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工作表1!$B$3:$K$3</c:f>
              <c:numCache>
                <c:formatCode>General</c:formatCode>
                <c:ptCount val="10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  <c:pt idx="3">
                  <c:v>5</c:v>
                </c:pt>
                <c:pt idx="4">
                  <c:v>6</c:v>
                </c:pt>
                <c:pt idx="5">
                  <c:v>4.8</c:v>
                </c:pt>
                <c:pt idx="6">
                  <c:v>6.2</c:v>
                </c:pt>
                <c:pt idx="7">
                  <c:v>7</c:v>
                </c:pt>
                <c:pt idx="8">
                  <c:v>8</c:v>
                </c:pt>
                <c:pt idx="9">
                  <c:v>7.8</c:v>
                </c:pt>
              </c:numCache>
            </c:numRef>
          </c:val>
        </c:ser>
        <c:ser>
          <c:idx val="2"/>
          <c:order val="2"/>
          <c:tx>
            <c:strRef>
              <c:f>工作表1!$A$4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工作表1!$B$4:$K$4</c:f>
              <c:numCache>
                <c:formatCode>General</c:formatCode>
                <c:ptCount val="10"/>
                <c:pt idx="0">
                  <c:v>6.8</c:v>
                </c:pt>
                <c:pt idx="1">
                  <c:v>6.8</c:v>
                </c:pt>
                <c:pt idx="2">
                  <c:v>6.2</c:v>
                </c:pt>
                <c:pt idx="3">
                  <c:v>5.8</c:v>
                </c:pt>
                <c:pt idx="4">
                  <c:v>5.5</c:v>
                </c:pt>
                <c:pt idx="5">
                  <c:v>5.8</c:v>
                </c:pt>
                <c:pt idx="6">
                  <c:v>4</c:v>
                </c:pt>
                <c:pt idx="7">
                  <c:v>3.8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工作表1!$A$5</c:f>
              <c:strCache>
                <c:ptCount val="1"/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工作表1!$B$5:$K$5</c:f>
              <c:numCache>
                <c:formatCode>General</c:formatCode>
                <c:ptCount val="10"/>
                <c:pt idx="0">
                  <c:v>3.2</c:v>
                </c:pt>
                <c:pt idx="1">
                  <c:v>3.2</c:v>
                </c:pt>
                <c:pt idx="2">
                  <c:v>3.8</c:v>
                </c:pt>
                <c:pt idx="3">
                  <c:v>4.2</c:v>
                </c:pt>
                <c:pt idx="4">
                  <c:v>4.5</c:v>
                </c:pt>
                <c:pt idx="5">
                  <c:v>4.2</c:v>
                </c:pt>
                <c:pt idx="6">
                  <c:v>6</c:v>
                </c:pt>
                <c:pt idx="7">
                  <c:v>6.2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4"/>
          <c:order val="4"/>
          <c:tx>
            <c:strRef>
              <c:f>工作表1!$A$6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工作表1!$B$6:$K$6</c:f>
              <c:numCache>
                <c:formatCode>General</c:formatCode>
                <c:ptCount val="10"/>
                <c:pt idx="0">
                  <c:v>7.5</c:v>
                </c:pt>
                <c:pt idx="1">
                  <c:v>7.2</c:v>
                </c:pt>
                <c:pt idx="2">
                  <c:v>6.5</c:v>
                </c:pt>
                <c:pt idx="3">
                  <c:v>6.8</c:v>
                </c:pt>
                <c:pt idx="4">
                  <c:v>6</c:v>
                </c:pt>
                <c:pt idx="5">
                  <c:v>5.5</c:v>
                </c:pt>
                <c:pt idx="6">
                  <c:v>5.2</c:v>
                </c:pt>
                <c:pt idx="7">
                  <c:v>4</c:v>
                </c:pt>
                <c:pt idx="8">
                  <c:v>5</c:v>
                </c:pt>
                <c:pt idx="9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633280"/>
        <c:axId val="125634816"/>
      </c:barChart>
      <c:catAx>
        <c:axId val="125633280"/>
        <c:scaling>
          <c:orientation val="maxMin"/>
        </c:scaling>
        <c:delete val="0"/>
        <c:axPos val="l"/>
        <c:majorTickMark val="out"/>
        <c:minorTickMark val="none"/>
        <c:tickLblPos val="nextTo"/>
        <c:crossAx val="125634816"/>
        <c:crosses val="autoZero"/>
        <c:auto val="1"/>
        <c:lblAlgn val="ctr"/>
        <c:lblOffset val="100"/>
        <c:noMultiLvlLbl val="0"/>
      </c:catAx>
      <c:valAx>
        <c:axId val="12563481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25633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工作表1!$A$2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工作表1!$B$2:$K$2</c:f>
              <c:numCache>
                <c:formatCode>General</c:formatCode>
                <c:ptCount val="10"/>
                <c:pt idx="0">
                  <c:v>6</c:v>
                </c:pt>
                <c:pt idx="1">
                  <c:v>5.5</c:v>
                </c:pt>
                <c:pt idx="2">
                  <c:v>5.8</c:v>
                </c:pt>
                <c:pt idx="3">
                  <c:v>5</c:v>
                </c:pt>
                <c:pt idx="4">
                  <c:v>4</c:v>
                </c:pt>
                <c:pt idx="5">
                  <c:v>5.2</c:v>
                </c:pt>
                <c:pt idx="6">
                  <c:v>3.8</c:v>
                </c:pt>
                <c:pt idx="7">
                  <c:v>3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工作表1!$A$3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工作表1!$B$3:$K$3</c:f>
              <c:numCache>
                <c:formatCode>General</c:formatCode>
                <c:ptCount val="10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  <c:pt idx="3">
                  <c:v>5</c:v>
                </c:pt>
                <c:pt idx="4">
                  <c:v>6</c:v>
                </c:pt>
                <c:pt idx="5">
                  <c:v>4.8</c:v>
                </c:pt>
                <c:pt idx="6">
                  <c:v>6.2</c:v>
                </c:pt>
                <c:pt idx="7">
                  <c:v>7</c:v>
                </c:pt>
                <c:pt idx="8">
                  <c:v>8</c:v>
                </c:pt>
                <c:pt idx="9">
                  <c:v>7.8</c:v>
                </c:pt>
              </c:numCache>
            </c:numRef>
          </c:val>
        </c:ser>
        <c:ser>
          <c:idx val="2"/>
          <c:order val="2"/>
          <c:tx>
            <c:strRef>
              <c:f>工作表1!$A$4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工作表1!$B$4:$K$4</c:f>
              <c:numCache>
                <c:formatCode>General</c:formatCode>
                <c:ptCount val="10"/>
                <c:pt idx="0">
                  <c:v>6.8</c:v>
                </c:pt>
                <c:pt idx="1">
                  <c:v>6.8</c:v>
                </c:pt>
                <c:pt idx="2">
                  <c:v>6.2</c:v>
                </c:pt>
                <c:pt idx="3">
                  <c:v>5.8</c:v>
                </c:pt>
                <c:pt idx="4">
                  <c:v>5.5</c:v>
                </c:pt>
                <c:pt idx="5">
                  <c:v>5.8</c:v>
                </c:pt>
                <c:pt idx="6">
                  <c:v>4</c:v>
                </c:pt>
                <c:pt idx="7">
                  <c:v>3.8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工作表1!$A$5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工作表1!$B$5:$K$5</c:f>
              <c:numCache>
                <c:formatCode>General</c:formatCode>
                <c:ptCount val="10"/>
                <c:pt idx="0">
                  <c:v>3.2</c:v>
                </c:pt>
                <c:pt idx="1">
                  <c:v>3.2</c:v>
                </c:pt>
                <c:pt idx="2">
                  <c:v>3.8</c:v>
                </c:pt>
                <c:pt idx="3">
                  <c:v>4.2</c:v>
                </c:pt>
                <c:pt idx="4">
                  <c:v>4.5</c:v>
                </c:pt>
                <c:pt idx="5">
                  <c:v>4.2</c:v>
                </c:pt>
                <c:pt idx="6">
                  <c:v>6</c:v>
                </c:pt>
                <c:pt idx="7">
                  <c:v>6.2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4"/>
          <c:order val="4"/>
          <c:tx>
            <c:strRef>
              <c:f>工作表1!$A$6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工作表1!$B$6:$K$6</c:f>
              <c:numCache>
                <c:formatCode>General</c:formatCode>
                <c:ptCount val="10"/>
                <c:pt idx="0">
                  <c:v>7.5</c:v>
                </c:pt>
                <c:pt idx="1">
                  <c:v>7.2</c:v>
                </c:pt>
                <c:pt idx="2">
                  <c:v>6.5</c:v>
                </c:pt>
                <c:pt idx="3">
                  <c:v>6.8</c:v>
                </c:pt>
                <c:pt idx="4">
                  <c:v>6</c:v>
                </c:pt>
                <c:pt idx="5">
                  <c:v>5.5</c:v>
                </c:pt>
                <c:pt idx="6">
                  <c:v>5.2</c:v>
                </c:pt>
                <c:pt idx="7">
                  <c:v>4</c:v>
                </c:pt>
                <c:pt idx="8">
                  <c:v>5</c:v>
                </c:pt>
                <c:pt idx="9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38944"/>
        <c:axId val="117257728"/>
      </c:barChart>
      <c:catAx>
        <c:axId val="115138944"/>
        <c:scaling>
          <c:orientation val="minMax"/>
        </c:scaling>
        <c:delete val="0"/>
        <c:axPos val="l"/>
        <c:majorTickMark val="out"/>
        <c:minorTickMark val="none"/>
        <c:tickLblPos val="nextTo"/>
        <c:crossAx val="117257728"/>
        <c:crosses val="autoZero"/>
        <c:auto val="1"/>
        <c:lblAlgn val="ctr"/>
        <c:lblOffset val="100"/>
        <c:noMultiLvlLbl val="0"/>
      </c:catAx>
      <c:valAx>
        <c:axId val="117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51389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工作表1!$A$2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工作表1!$B$2:$K$2</c:f>
              <c:numCache>
                <c:formatCode>General</c:formatCode>
                <c:ptCount val="10"/>
                <c:pt idx="0">
                  <c:v>6</c:v>
                </c:pt>
                <c:pt idx="1">
                  <c:v>5.5</c:v>
                </c:pt>
                <c:pt idx="2">
                  <c:v>5.8</c:v>
                </c:pt>
                <c:pt idx="3">
                  <c:v>5</c:v>
                </c:pt>
                <c:pt idx="4">
                  <c:v>4</c:v>
                </c:pt>
                <c:pt idx="5">
                  <c:v>5.2</c:v>
                </c:pt>
                <c:pt idx="6">
                  <c:v>3.8</c:v>
                </c:pt>
                <c:pt idx="7">
                  <c:v>3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工作表1!$A$3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工作表1!$B$3:$K$3</c:f>
              <c:numCache>
                <c:formatCode>General</c:formatCode>
                <c:ptCount val="10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  <c:pt idx="3">
                  <c:v>5</c:v>
                </c:pt>
                <c:pt idx="4">
                  <c:v>6</c:v>
                </c:pt>
                <c:pt idx="5">
                  <c:v>4.8</c:v>
                </c:pt>
                <c:pt idx="6">
                  <c:v>6.2</c:v>
                </c:pt>
                <c:pt idx="7">
                  <c:v>7</c:v>
                </c:pt>
                <c:pt idx="8">
                  <c:v>8</c:v>
                </c:pt>
                <c:pt idx="9">
                  <c:v>7.8</c:v>
                </c:pt>
              </c:numCache>
            </c:numRef>
          </c:val>
        </c:ser>
        <c:ser>
          <c:idx val="2"/>
          <c:order val="2"/>
          <c:tx>
            <c:strRef>
              <c:f>工作表1!$A$4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工作表1!$B$4:$K$4</c:f>
              <c:numCache>
                <c:formatCode>General</c:formatCode>
                <c:ptCount val="10"/>
                <c:pt idx="0">
                  <c:v>6.8</c:v>
                </c:pt>
                <c:pt idx="1">
                  <c:v>6.8</c:v>
                </c:pt>
                <c:pt idx="2">
                  <c:v>6.2</c:v>
                </c:pt>
                <c:pt idx="3">
                  <c:v>5.8</c:v>
                </c:pt>
                <c:pt idx="4">
                  <c:v>5.5</c:v>
                </c:pt>
                <c:pt idx="5">
                  <c:v>5.8</c:v>
                </c:pt>
                <c:pt idx="6">
                  <c:v>4</c:v>
                </c:pt>
                <c:pt idx="7">
                  <c:v>3.8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工作表1!$A$5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工作表1!$B$5:$K$5</c:f>
              <c:numCache>
                <c:formatCode>General</c:formatCode>
                <c:ptCount val="10"/>
                <c:pt idx="0">
                  <c:v>3.2</c:v>
                </c:pt>
                <c:pt idx="1">
                  <c:v>3.2</c:v>
                </c:pt>
                <c:pt idx="2">
                  <c:v>3.8</c:v>
                </c:pt>
                <c:pt idx="3">
                  <c:v>4.2</c:v>
                </c:pt>
                <c:pt idx="4">
                  <c:v>4.5</c:v>
                </c:pt>
                <c:pt idx="5">
                  <c:v>4.2</c:v>
                </c:pt>
                <c:pt idx="6">
                  <c:v>6</c:v>
                </c:pt>
                <c:pt idx="7">
                  <c:v>6.2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4"/>
          <c:order val="4"/>
          <c:tx>
            <c:strRef>
              <c:f>工作表1!$A$6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工作表1!$B$6:$K$6</c:f>
              <c:numCache>
                <c:formatCode>General</c:formatCode>
                <c:ptCount val="10"/>
                <c:pt idx="0">
                  <c:v>7.5</c:v>
                </c:pt>
                <c:pt idx="1">
                  <c:v>7.2</c:v>
                </c:pt>
                <c:pt idx="2">
                  <c:v>6.5</c:v>
                </c:pt>
                <c:pt idx="3">
                  <c:v>6.8</c:v>
                </c:pt>
                <c:pt idx="4">
                  <c:v>6</c:v>
                </c:pt>
                <c:pt idx="5">
                  <c:v>5.5</c:v>
                </c:pt>
                <c:pt idx="6">
                  <c:v>5.2</c:v>
                </c:pt>
                <c:pt idx="7">
                  <c:v>4</c:v>
                </c:pt>
                <c:pt idx="8">
                  <c:v>5</c:v>
                </c:pt>
                <c:pt idx="9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342272"/>
        <c:axId val="126343808"/>
      </c:barChart>
      <c:catAx>
        <c:axId val="126342272"/>
        <c:scaling>
          <c:orientation val="minMax"/>
        </c:scaling>
        <c:delete val="0"/>
        <c:axPos val="l"/>
        <c:majorTickMark val="out"/>
        <c:minorTickMark val="none"/>
        <c:tickLblPos val="nextTo"/>
        <c:crossAx val="126343808"/>
        <c:crosses val="autoZero"/>
        <c:auto val="1"/>
        <c:lblAlgn val="ctr"/>
        <c:lblOffset val="100"/>
        <c:noMultiLvlLbl val="0"/>
      </c:catAx>
      <c:valAx>
        <c:axId val="1263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6342272"/>
        <c:crosses val="autoZero"/>
        <c:crossBetween val="between"/>
        <c:majorUnit val="1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工作表1!$A$2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工作表1!$B$2:$K$2</c:f>
              <c:numCache>
                <c:formatCode>General</c:formatCode>
                <c:ptCount val="10"/>
                <c:pt idx="0">
                  <c:v>6</c:v>
                </c:pt>
                <c:pt idx="1">
                  <c:v>5.5</c:v>
                </c:pt>
                <c:pt idx="2">
                  <c:v>5.8</c:v>
                </c:pt>
                <c:pt idx="3">
                  <c:v>5</c:v>
                </c:pt>
                <c:pt idx="4">
                  <c:v>4</c:v>
                </c:pt>
                <c:pt idx="5">
                  <c:v>5.2</c:v>
                </c:pt>
                <c:pt idx="6">
                  <c:v>3.8</c:v>
                </c:pt>
                <c:pt idx="7">
                  <c:v>3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工作表1!$A$3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工作表1!$B$3:$K$3</c:f>
              <c:numCache>
                <c:formatCode>General</c:formatCode>
                <c:ptCount val="10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  <c:pt idx="3">
                  <c:v>5</c:v>
                </c:pt>
                <c:pt idx="4">
                  <c:v>6</c:v>
                </c:pt>
                <c:pt idx="5">
                  <c:v>4.8</c:v>
                </c:pt>
                <c:pt idx="6">
                  <c:v>6.2</c:v>
                </c:pt>
                <c:pt idx="7">
                  <c:v>7</c:v>
                </c:pt>
                <c:pt idx="8">
                  <c:v>8</c:v>
                </c:pt>
                <c:pt idx="9">
                  <c:v>7.8</c:v>
                </c:pt>
              </c:numCache>
            </c:numRef>
          </c:val>
        </c:ser>
        <c:ser>
          <c:idx val="2"/>
          <c:order val="2"/>
          <c:tx>
            <c:strRef>
              <c:f>工作表1!$A$4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工作表1!$B$4:$K$4</c:f>
              <c:numCache>
                <c:formatCode>General</c:formatCode>
                <c:ptCount val="10"/>
                <c:pt idx="0">
                  <c:v>6.8</c:v>
                </c:pt>
                <c:pt idx="1">
                  <c:v>6.8</c:v>
                </c:pt>
                <c:pt idx="2">
                  <c:v>6.2</c:v>
                </c:pt>
                <c:pt idx="3">
                  <c:v>5.8</c:v>
                </c:pt>
                <c:pt idx="4">
                  <c:v>5.5</c:v>
                </c:pt>
                <c:pt idx="5">
                  <c:v>5.8</c:v>
                </c:pt>
                <c:pt idx="6">
                  <c:v>4</c:v>
                </c:pt>
                <c:pt idx="7">
                  <c:v>3.8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工作表1!$A$5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工作表1!$B$5:$K$5</c:f>
              <c:numCache>
                <c:formatCode>General</c:formatCode>
                <c:ptCount val="10"/>
                <c:pt idx="0">
                  <c:v>3.2</c:v>
                </c:pt>
                <c:pt idx="1">
                  <c:v>3.2</c:v>
                </c:pt>
                <c:pt idx="2">
                  <c:v>3.8</c:v>
                </c:pt>
                <c:pt idx="3">
                  <c:v>4.2</c:v>
                </c:pt>
                <c:pt idx="4">
                  <c:v>4.5</c:v>
                </c:pt>
                <c:pt idx="5">
                  <c:v>4.2</c:v>
                </c:pt>
                <c:pt idx="6">
                  <c:v>6</c:v>
                </c:pt>
                <c:pt idx="7">
                  <c:v>6.2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4"/>
          <c:order val="4"/>
          <c:tx>
            <c:strRef>
              <c:f>工作表1!$A$6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工作表1!$B$6:$K$6</c:f>
              <c:numCache>
                <c:formatCode>General</c:formatCode>
                <c:ptCount val="10"/>
                <c:pt idx="0">
                  <c:v>7.5</c:v>
                </c:pt>
                <c:pt idx="1">
                  <c:v>7.2</c:v>
                </c:pt>
                <c:pt idx="2">
                  <c:v>6.5</c:v>
                </c:pt>
                <c:pt idx="3">
                  <c:v>6.8</c:v>
                </c:pt>
                <c:pt idx="4">
                  <c:v>6</c:v>
                </c:pt>
                <c:pt idx="5">
                  <c:v>5.5</c:v>
                </c:pt>
                <c:pt idx="6">
                  <c:v>5.2</c:v>
                </c:pt>
                <c:pt idx="7">
                  <c:v>4</c:v>
                </c:pt>
                <c:pt idx="8">
                  <c:v>5</c:v>
                </c:pt>
                <c:pt idx="9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182080"/>
        <c:axId val="141184000"/>
      </c:barChart>
      <c:catAx>
        <c:axId val="141182080"/>
        <c:scaling>
          <c:orientation val="maxMin"/>
        </c:scaling>
        <c:delete val="0"/>
        <c:axPos val="l"/>
        <c:majorTickMark val="out"/>
        <c:minorTickMark val="none"/>
        <c:tickLblPos val="nextTo"/>
        <c:crossAx val="141184000"/>
        <c:crosses val="autoZero"/>
        <c:auto val="1"/>
        <c:lblAlgn val="ctr"/>
        <c:lblOffset val="100"/>
        <c:noMultiLvlLbl val="0"/>
      </c:catAx>
      <c:valAx>
        <c:axId val="14118400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4118208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工作表1!$A$2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工作表1!$B$2:$K$2</c:f>
              <c:numCache>
                <c:formatCode>General</c:formatCode>
                <c:ptCount val="10"/>
                <c:pt idx="0">
                  <c:v>6</c:v>
                </c:pt>
                <c:pt idx="1">
                  <c:v>5.5</c:v>
                </c:pt>
                <c:pt idx="2">
                  <c:v>5.8</c:v>
                </c:pt>
                <c:pt idx="3">
                  <c:v>5</c:v>
                </c:pt>
                <c:pt idx="4">
                  <c:v>4</c:v>
                </c:pt>
                <c:pt idx="5">
                  <c:v>5.2</c:v>
                </c:pt>
                <c:pt idx="6">
                  <c:v>3.8</c:v>
                </c:pt>
                <c:pt idx="7">
                  <c:v>3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工作表1!$A$3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工作表1!$B$3:$K$3</c:f>
              <c:numCache>
                <c:formatCode>General</c:formatCode>
                <c:ptCount val="10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  <c:pt idx="3">
                  <c:v>5</c:v>
                </c:pt>
                <c:pt idx="4">
                  <c:v>6</c:v>
                </c:pt>
                <c:pt idx="5">
                  <c:v>4.8</c:v>
                </c:pt>
                <c:pt idx="6">
                  <c:v>6.2</c:v>
                </c:pt>
                <c:pt idx="7">
                  <c:v>7</c:v>
                </c:pt>
                <c:pt idx="8">
                  <c:v>8</c:v>
                </c:pt>
                <c:pt idx="9">
                  <c:v>7.8</c:v>
                </c:pt>
              </c:numCache>
            </c:numRef>
          </c:val>
        </c:ser>
        <c:ser>
          <c:idx val="2"/>
          <c:order val="2"/>
          <c:tx>
            <c:strRef>
              <c:f>工作表1!$A$4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工作表1!$B$4:$K$4</c:f>
              <c:numCache>
                <c:formatCode>General</c:formatCode>
                <c:ptCount val="10"/>
                <c:pt idx="0">
                  <c:v>6.8</c:v>
                </c:pt>
                <c:pt idx="1">
                  <c:v>6.8</c:v>
                </c:pt>
                <c:pt idx="2">
                  <c:v>6.2</c:v>
                </c:pt>
                <c:pt idx="3">
                  <c:v>5.8</c:v>
                </c:pt>
                <c:pt idx="4">
                  <c:v>5.5</c:v>
                </c:pt>
                <c:pt idx="5">
                  <c:v>5.8</c:v>
                </c:pt>
                <c:pt idx="6">
                  <c:v>4</c:v>
                </c:pt>
                <c:pt idx="7">
                  <c:v>3.8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工作表1!$A$5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工作表1!$B$5:$K$5</c:f>
              <c:numCache>
                <c:formatCode>General</c:formatCode>
                <c:ptCount val="10"/>
                <c:pt idx="0">
                  <c:v>3.2</c:v>
                </c:pt>
                <c:pt idx="1">
                  <c:v>3.2</c:v>
                </c:pt>
                <c:pt idx="2">
                  <c:v>3.8</c:v>
                </c:pt>
                <c:pt idx="3">
                  <c:v>4.2</c:v>
                </c:pt>
                <c:pt idx="4">
                  <c:v>4.5</c:v>
                </c:pt>
                <c:pt idx="5">
                  <c:v>4.2</c:v>
                </c:pt>
                <c:pt idx="6">
                  <c:v>6</c:v>
                </c:pt>
                <c:pt idx="7">
                  <c:v>6.2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4"/>
          <c:order val="4"/>
          <c:tx>
            <c:strRef>
              <c:f>工作表1!$A$6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cat>
            <c:strRef>
              <c:f>工作表1!$B$1:$K$1</c:f>
              <c:strCache>
                <c:ptCount val="10"/>
                <c:pt idx="0">
                  <c:v>產品A</c:v>
                </c:pt>
                <c:pt idx="1">
                  <c:v>產品B</c:v>
                </c:pt>
                <c:pt idx="2">
                  <c:v>產品C</c:v>
                </c:pt>
                <c:pt idx="3">
                  <c:v>產品D</c:v>
                </c:pt>
                <c:pt idx="4">
                  <c:v>產品E</c:v>
                </c:pt>
                <c:pt idx="5">
                  <c:v>產品F</c:v>
                </c:pt>
                <c:pt idx="6">
                  <c:v>產品G</c:v>
                </c:pt>
                <c:pt idx="7">
                  <c:v>產品H</c:v>
                </c:pt>
                <c:pt idx="8">
                  <c:v>產品I</c:v>
                </c:pt>
                <c:pt idx="9">
                  <c:v>產品J</c:v>
                </c:pt>
              </c:strCache>
            </c:strRef>
          </c:cat>
          <c:val>
            <c:numRef>
              <c:f>工作表1!$B$6:$K$6</c:f>
              <c:numCache>
                <c:formatCode>General</c:formatCode>
                <c:ptCount val="10"/>
                <c:pt idx="0">
                  <c:v>7.5</c:v>
                </c:pt>
                <c:pt idx="1">
                  <c:v>7.2</c:v>
                </c:pt>
                <c:pt idx="2">
                  <c:v>6.5</c:v>
                </c:pt>
                <c:pt idx="3">
                  <c:v>6.8</c:v>
                </c:pt>
                <c:pt idx="4">
                  <c:v>6</c:v>
                </c:pt>
                <c:pt idx="5">
                  <c:v>5.5</c:v>
                </c:pt>
                <c:pt idx="6">
                  <c:v>5.2</c:v>
                </c:pt>
                <c:pt idx="7">
                  <c:v>4</c:v>
                </c:pt>
                <c:pt idx="8">
                  <c:v>5</c:v>
                </c:pt>
                <c:pt idx="9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690432"/>
        <c:axId val="146692352"/>
      </c:barChart>
      <c:catAx>
        <c:axId val="146690432"/>
        <c:scaling>
          <c:orientation val="maxMin"/>
        </c:scaling>
        <c:delete val="0"/>
        <c:axPos val="l"/>
        <c:majorTickMark val="out"/>
        <c:minorTickMark val="none"/>
        <c:tickLblPos val="nextTo"/>
        <c:crossAx val="146692352"/>
        <c:crosses val="autoZero"/>
        <c:auto val="1"/>
        <c:lblAlgn val="ctr"/>
        <c:lblOffset val="100"/>
        <c:noMultiLvlLbl val="0"/>
      </c:catAx>
      <c:valAx>
        <c:axId val="146692352"/>
        <c:scaling>
          <c:orientation val="minMax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146690432"/>
        <c:crosses val="autoZero"/>
        <c:crossBetween val="between"/>
        <c:majorUnit val="1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9</xdr:row>
      <xdr:rowOff>76200</xdr:rowOff>
    </xdr:from>
    <xdr:to>
      <xdr:col>8</xdr:col>
      <xdr:colOff>409574</xdr:colOff>
      <xdr:row>24</xdr:row>
      <xdr:rowOff>171450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28</xdr:row>
      <xdr:rowOff>85725</xdr:rowOff>
    </xdr:from>
    <xdr:to>
      <xdr:col>8</xdr:col>
      <xdr:colOff>409574</xdr:colOff>
      <xdr:row>43</xdr:row>
      <xdr:rowOff>180975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47</xdr:row>
      <xdr:rowOff>47625</xdr:rowOff>
    </xdr:from>
    <xdr:to>
      <xdr:col>8</xdr:col>
      <xdr:colOff>409574</xdr:colOff>
      <xdr:row>62</xdr:row>
      <xdr:rowOff>142875</xdr:rowOff>
    </xdr:to>
    <xdr:graphicFrame macro="">
      <xdr:nvGraphicFramePr>
        <xdr:cNvPr id="9" name="圖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19049</xdr:colOff>
      <xdr:row>66</xdr:row>
      <xdr:rowOff>66675</xdr:rowOff>
    </xdr:from>
    <xdr:to>
      <xdr:col>8</xdr:col>
      <xdr:colOff>409574</xdr:colOff>
      <xdr:row>81</xdr:row>
      <xdr:rowOff>161925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19049</xdr:colOff>
      <xdr:row>85</xdr:row>
      <xdr:rowOff>66675</xdr:rowOff>
    </xdr:from>
    <xdr:to>
      <xdr:col>8</xdr:col>
      <xdr:colOff>409574</xdr:colOff>
      <xdr:row>100</xdr:row>
      <xdr:rowOff>161925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19049</xdr:colOff>
      <xdr:row>104</xdr:row>
      <xdr:rowOff>85725</xdr:rowOff>
    </xdr:from>
    <xdr:to>
      <xdr:col>8</xdr:col>
      <xdr:colOff>409574</xdr:colOff>
      <xdr:row>119</xdr:row>
      <xdr:rowOff>180975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格1" displayName="表格1" ref="A1:K6" totalsRowShown="0" tableBorderDxfId="0">
  <tableColumns count="11">
    <tableColumn id="1" name=" "/>
    <tableColumn id="2" name="產品A"/>
    <tableColumn id="3" name="產品B"/>
    <tableColumn id="4" name="產品C"/>
    <tableColumn id="5" name="產品D"/>
    <tableColumn id="6" name="產品E"/>
    <tableColumn id="7" name="產品F"/>
    <tableColumn id="8" name="產品G"/>
    <tableColumn id="9" name="產品H"/>
    <tableColumn id="10" name="產品I"/>
    <tableColumn id="11" name="產品J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91" workbookViewId="0">
      <selection activeCell="M50" sqref="M50"/>
    </sheetView>
  </sheetViews>
  <sheetFormatPr defaultRowHeight="16.5" x14ac:dyDescent="0.25"/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2" x14ac:dyDescent="0.25">
      <c r="A2" s="1" t="s">
        <v>11</v>
      </c>
      <c r="B2" s="1">
        <v>6</v>
      </c>
      <c r="C2" s="1">
        <v>5.5</v>
      </c>
      <c r="D2" s="1">
        <v>5.8</v>
      </c>
      <c r="E2">
        <v>5</v>
      </c>
      <c r="F2">
        <v>4</v>
      </c>
      <c r="G2">
        <v>5.2</v>
      </c>
      <c r="H2">
        <v>3.8</v>
      </c>
      <c r="I2">
        <v>3</v>
      </c>
      <c r="J2">
        <v>2</v>
      </c>
      <c r="K2">
        <v>2.2000000000000002</v>
      </c>
    </row>
    <row r="3" spans="1:12" x14ac:dyDescent="0.25">
      <c r="A3" s="1"/>
      <c r="B3" s="1">
        <f>10-B2</f>
        <v>4</v>
      </c>
      <c r="C3" s="1">
        <f>B2+表格1[[#This Row],[產品A]]-C2</f>
        <v>4.5</v>
      </c>
      <c r="D3" s="1">
        <f>C2+表格1[[#This Row],[產品B]]-D2</f>
        <v>4.2</v>
      </c>
      <c r="E3" s="1">
        <f>D2+表格1[[#This Row],[產品C]]-E2</f>
        <v>5</v>
      </c>
      <c r="F3" s="1">
        <f>E2+表格1[[#This Row],[產品D]]-F2</f>
        <v>6</v>
      </c>
      <c r="G3" s="1">
        <f>F2+表格1[[#This Row],[產品E]]-G2</f>
        <v>4.8</v>
      </c>
      <c r="H3" s="1">
        <f>G2+表格1[[#This Row],[產品F]]-H2</f>
        <v>6.2</v>
      </c>
      <c r="I3" s="1">
        <f>H2+表格1[[#This Row],[產品G]]-I2</f>
        <v>7</v>
      </c>
      <c r="J3" s="1">
        <f>I2+表格1[[#This Row],[產品H]]-J2</f>
        <v>8</v>
      </c>
      <c r="K3" s="1">
        <f>J2+表格1[[#This Row],[產品I]]-K2</f>
        <v>7.8</v>
      </c>
    </row>
    <row r="4" spans="1:12" x14ac:dyDescent="0.25">
      <c r="A4" s="1" t="s">
        <v>12</v>
      </c>
      <c r="B4" s="1">
        <v>6.8</v>
      </c>
      <c r="C4" s="1">
        <v>6.8</v>
      </c>
      <c r="D4" s="1">
        <v>6.2</v>
      </c>
      <c r="E4">
        <v>5.8</v>
      </c>
      <c r="F4">
        <v>5.5</v>
      </c>
      <c r="G4">
        <v>5.8</v>
      </c>
      <c r="H4">
        <v>4</v>
      </c>
      <c r="I4">
        <v>3.8</v>
      </c>
      <c r="J4">
        <v>3</v>
      </c>
      <c r="K4">
        <v>2</v>
      </c>
    </row>
    <row r="5" spans="1:12" x14ac:dyDescent="0.25">
      <c r="A5" s="1"/>
      <c r="B5" s="1">
        <f>10-B4</f>
        <v>3.2</v>
      </c>
      <c r="C5" s="1">
        <f>B4+表格1[[#This Row],[產品A]]-C4</f>
        <v>3.2</v>
      </c>
      <c r="D5" s="1">
        <f>C4+表格1[[#This Row],[產品B]]-D4</f>
        <v>3.8</v>
      </c>
      <c r="E5" s="1">
        <f>D4+表格1[[#This Row],[產品C]]-E4</f>
        <v>4.2</v>
      </c>
      <c r="F5" s="1">
        <f>E4+表格1[[#This Row],[產品D]]-F4</f>
        <v>4.5</v>
      </c>
      <c r="G5" s="1">
        <f>F4+表格1[[#This Row],[產品E]]-G4</f>
        <v>4.2</v>
      </c>
      <c r="H5" s="1">
        <f>G4+表格1[[#This Row],[產品F]]-H4</f>
        <v>6</v>
      </c>
      <c r="I5" s="1">
        <f>H4+表格1[[#This Row],[產品G]]-I4</f>
        <v>6.2</v>
      </c>
      <c r="J5" s="1">
        <f>I4+表格1[[#This Row],[產品H]]-J4</f>
        <v>7</v>
      </c>
      <c r="K5" s="1">
        <f>J4+表格1[[#This Row],[產品I]]-K4</f>
        <v>8</v>
      </c>
    </row>
    <row r="6" spans="1:12" x14ac:dyDescent="0.25">
      <c r="A6" s="1" t="s">
        <v>13</v>
      </c>
      <c r="B6" s="1">
        <v>7.5</v>
      </c>
      <c r="C6" s="1">
        <v>7.2</v>
      </c>
      <c r="D6" s="1">
        <v>6.5</v>
      </c>
      <c r="E6">
        <v>6.8</v>
      </c>
      <c r="F6">
        <v>6</v>
      </c>
      <c r="G6">
        <v>5.5</v>
      </c>
      <c r="H6">
        <v>5.2</v>
      </c>
      <c r="I6">
        <v>4</v>
      </c>
      <c r="J6">
        <v>5</v>
      </c>
      <c r="K6">
        <v>4.2</v>
      </c>
    </row>
    <row r="7" spans="1:12" x14ac:dyDescent="0.25">
      <c r="A7" s="1"/>
      <c r="B7" s="1"/>
      <c r="C7" s="1"/>
      <c r="D7" s="1"/>
    </row>
    <row r="8" spans="1:12" x14ac:dyDescent="0.25">
      <c r="L8" t="s">
        <v>14</v>
      </c>
    </row>
    <row r="9" spans="1:12" x14ac:dyDescent="0.25">
      <c r="B9" t="s">
        <v>18</v>
      </c>
      <c r="L9" t="s">
        <v>15</v>
      </c>
    </row>
    <row r="10" spans="1:12" x14ac:dyDescent="0.25">
      <c r="L10" t="s">
        <v>16</v>
      </c>
    </row>
    <row r="11" spans="1:12" x14ac:dyDescent="0.25">
      <c r="L11" t="s">
        <v>17</v>
      </c>
    </row>
    <row r="12" spans="1:12" x14ac:dyDescent="0.25">
      <c r="L12" t="s">
        <v>21</v>
      </c>
    </row>
    <row r="13" spans="1:12" x14ac:dyDescent="0.25">
      <c r="L13" t="s">
        <v>22</v>
      </c>
    </row>
    <row r="14" spans="1:12" x14ac:dyDescent="0.25">
      <c r="L14" t="s">
        <v>25</v>
      </c>
    </row>
    <row r="15" spans="1:12" x14ac:dyDescent="0.25">
      <c r="L15" t="s">
        <v>27</v>
      </c>
    </row>
    <row r="18" spans="2:12" x14ac:dyDescent="0.25">
      <c r="L18" t="s">
        <v>28</v>
      </c>
    </row>
    <row r="28" spans="2:12" x14ac:dyDescent="0.25">
      <c r="B28" t="s">
        <v>19</v>
      </c>
    </row>
    <row r="47" spans="2:2" x14ac:dyDescent="0.25">
      <c r="B47" t="s">
        <v>20</v>
      </c>
    </row>
    <row r="66" spans="2:2" x14ac:dyDescent="0.25">
      <c r="B66" t="s">
        <v>23</v>
      </c>
    </row>
    <row r="85" spans="2:2" x14ac:dyDescent="0.25">
      <c r="B85" t="s">
        <v>24</v>
      </c>
    </row>
    <row r="104" spans="2:2" x14ac:dyDescent="0.25">
      <c r="B104" t="s">
        <v>26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mwhan</dc:creator>
  <cp:lastModifiedBy>mwhan</cp:lastModifiedBy>
  <dcterms:created xsi:type="dcterms:W3CDTF">2017-04-13T06:09:00Z</dcterms:created>
  <dcterms:modified xsi:type="dcterms:W3CDTF">2017-04-13T07:27:32Z</dcterms:modified>
</cp:coreProperties>
</file>